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<sst xmlns="http://schemas.openxmlformats.org/spreadsheetml/2006/main" count="75" uniqueCount="68">
  <si>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</si>
  <si>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</si>
  <si>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</si>
  <si>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</si>
  <si>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</si>
  <si>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</si>
  <si>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</si>
  <si>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</si>
  <si>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</si>
  <si>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</si>
  <si>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</si>
  <si>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</si>
  <si>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</si>
  <si>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</si>
  <si>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</si>
  <si>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</si>
  <si>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</si>
  <si>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</si>
  <si>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</si>
  <si>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</si>
  <si>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</si>
  <si>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</si>
  <si>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</si>
  <si>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</si>
  <si>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</si>
  <si>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</si>
  <si>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</si>
  <si>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</si>
  <si>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</si>
  <si>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</si>
  <si>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</si>
  <si>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</si>
  <si>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</si>
  <si>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</si>
  <si>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</si>
  <si>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</si>
  <si>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</si>
  <si>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</si>
  <si>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</si>
  <si>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</si>
  <si>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</si>
  <si>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</si>
  <si>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</si>
  <si>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</si>
  <si>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</si>
  <si>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</si>
  <si>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</si>
  <si>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</si>
  <si>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</si>
  <si>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</si>
  <si>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</si>
  <si>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</si>
  <si>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</si>
  <si>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</si>
  <si>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</si>
  <si>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</si>
  <si>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</si>
  <si>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</si>
  <si>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</si>
  <si>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</si>
  <si>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</si>
  <si>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AU 177/14</t>
  </si>
  <si>
    <t>06.08.2014.</t>
  </si>
  <si>
    <t>Партија 29 -</t>
  </si>
  <si>
    <t>Lundbeck</t>
  </si>
  <si>
    <t>"Inpharm Co" Zemun</t>
  </si>
  <si>
    <t>"Erma" doo Zemun</t>
  </si>
  <si>
    <t>269/5/29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</si>
</sst>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67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269/5/29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63</v>
      </c>
      <c r="C25" s="45"/>
      <c r="D25" s="34" t="s">
        <v>64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145177.29999999999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145177.30300000001</v>
      </c>
      <c r="G34" s="30"/>
      <c r="H34" s="31"/>
      <c r="I34" s="29">
        <v>10264.06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61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65</v>
      </c>
      <c r="C46" s="48"/>
      <c r="D46" s="48"/>
      <c r="E46" s="49"/>
      <c r="F46" s="50">
        <f>F34</f>
        <v>145177.30300000001</v>
      </c>
      <c r="G46" s="51"/>
      <c r="H46" s="52"/>
      <c r="I46" s="50">
        <v>7984.75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145177.30300000001</v>
      </c>
      <c r="G47" s="51"/>
      <c r="H47" s="52"/>
      <c r="I47" s="50">
        <v>7883.13</v>
      </c>
      <c r="J47" s="53"/>
      <c r="K47" s="53"/>
      <c r="L47" s="54"/>
    </row>
    <row r="48" spans="1:13" ht="21" customHeight="1">
      <c r="B48" s="47" t="s">
        <v>66</v>
      </c>
      <c r="C48" s="48"/>
      <c r="D48" s="48"/>
      <c r="E48" s="49"/>
      <c r="F48" s="50">
        <f>F34</f>
        <v>145177.30300000001</v>
      </c>
      <c r="G48" s="51"/>
      <c r="H48" s="52"/>
      <c r="I48" s="50">
        <v>6808.82</v>
      </c>
      <c r="J48" s="53"/>
      <c r="K48" s="53"/>
      <c r="L48" s="54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33" t="s">
        <v>38</v>
      </c>
      <c r="C52" s="32"/>
      <c r="D52" s="32" t="s">
        <v>39</v>
      </c>
      <c r="E52" s="32"/>
      <c r="F52" s="32"/>
      <c r="G52" s="32"/>
      <c r="H52" s="32"/>
      <c r="I52" s="58" t="s">
        <v>40</v>
      </c>
      <c r="J52" s="59"/>
      <c r="K52" s="59"/>
      <c r="L52" s="60"/>
      <c r="M52" s="23"/>
    </row>
    <row r="53" spans="1:13" ht="29.25" customHeight="1">
      <c r="B53" s="57" t="s">
        <v>55</v>
      </c>
      <c r="C53" s="57"/>
      <c r="D53" s="57" t="s">
        <v>55</v>
      </c>
      <c r="E53" s="57"/>
      <c r="F53" s="57"/>
      <c r="G53" s="57"/>
      <c r="H53" s="57"/>
      <c r="I53" s="61" t="s">
        <v>55</v>
      </c>
      <c r="J53" s="51"/>
      <c r="K53" s="51"/>
      <c r="L53" s="52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56" t="s">
        <v>48</v>
      </c>
      <c r="K64" s="56"/>
      <c r="L64" s="56"/>
      <c r="M64" s="56"/>
    </row>
    <row r="65" spans="1:13">
      <c r="A65" s="18"/>
      <c r="J65" s="56" t="s">
        <v>49</v>
      </c>
      <c r="K65" s="56"/>
      <c r="L65" s="56"/>
      <c r="M65" s="56"/>
    </row>
    <row r="66" spans="1:13">
      <c r="A66" s="18"/>
      <c r="J66" s="56" t="s">
        <v>50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51</v>
      </c>
      <c r="K68" s="55"/>
      <c r="L68" s="55"/>
      <c r="M68" s="55"/>
    </row>
    <row r="69" spans="1:13">
      <c r="A69" s="17"/>
    </row>
  </sheetData>
  <mergeCells count="48">
    <mergeCell ref="B48:E48"/>
    <mergeCell ref="F48:H48"/>
    <mergeCell ref="I48:L48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2014-08-11T11:39:44Z</dcterms:modified>
</cp:coreProperties>
</file>