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8" i="1"/>
  <c r="F34"/>
  <c r="F46" s="1"/>
  <c r="B38"/>
  <c r="C12"/>
  <c r="C11"/>
  <c r="F13"/>
  <c r="D13"/>
  <c r="F47" l="1"/>
</calcChain>
</file>

<file path=xl/sharedStrings.xml><?xml version="1.0" encoding="utf-8"?>
<sst xmlns="http://schemas.openxmlformats.org/spreadsheetml/2006/main" count="75" uniqueCount="68">
  <si>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</si>
  <si>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</si>
  <si>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</si>
  <si>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</si>
  <si>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</si>
  <si>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</si>
  <si>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</si>
  <si>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</si>
  <si>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</si>
  <si>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</si>
  <si>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</si>
  <si>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</si>
  <si>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</si>
  <si>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</si>
  <si>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</si>
  <si>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</si>
  <si>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</si>
  <si>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</si>
  <si>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</si>
  <si>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</si>
  <si>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</si>
  <si>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</si>
  <si>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</si>
  <si>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</si>
  <si>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</si>
  <si>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</si>
  <si>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</si>
  <si>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</si>
  <si>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</si>
  <si>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</si>
  <si>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</si>
  <si>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</si>
  <si>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</si>
  <si>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</si>
  <si>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</si>
  <si>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</si>
  <si>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</si>
  <si>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</si>
  <si>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</si>
  <si>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</si>
  <si>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</si>
  <si>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</si>
  <si>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</si>
  <si>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</si>
  <si>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</si>
  <si>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</si>
  <si>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</si>
  <si>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</si>
  <si>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</si>
  <si>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</si>
  <si>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</si>
  <si>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</si>
  <si>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</si>
  <si>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</si>
  <si>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</si>
  <si>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</si>
  <si>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</si>
  <si>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</si>
  <si>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</si>
  <si>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</si>
  <si>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</si>
  <si>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P000217</t>
  </si>
  <si>
    <t>13.02.2015.</t>
  </si>
  <si>
    <t>"Farmalogist" Doo Beograd</t>
  </si>
  <si>
    <t>17/6/45</t>
  </si>
  <si>
    <t>Партија 45 -</t>
  </si>
  <si>
    <t>Ave pharmaceutical</t>
  </si>
  <si>
    <t>"Erma" Doo Zemun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</si>
</sst>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9" sqref="I49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4" t="s">
        <v>1</v>
      </c>
      <c r="C1" s="44"/>
      <c r="D1" s="44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7" t="s">
        <v>9</v>
      </c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12" ht="18.75">
      <c r="C8" s="15"/>
      <c r="D8" s="15"/>
      <c r="E8" s="45" t="s">
        <v>10</v>
      </c>
      <c r="F8" s="45"/>
      <c r="G8" s="45"/>
      <c r="H8" s="45"/>
      <c r="I8" s="45"/>
      <c r="J8" s="15"/>
      <c r="K8" s="15"/>
    </row>
    <row r="11" spans="1:12">
      <c r="A11" s="1" t="s">
        <v>11</v>
      </c>
      <c r="C11" s="44" t="str">
        <f>B1</f>
        <v>Апотека "Врбас" Врбас</v>
      </c>
      <c r="D11" s="44"/>
      <c r="E11" s="44"/>
      <c r="F11" s="44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17/6/45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6" t="s">
        <v>16</v>
      </c>
      <c r="D14" s="46"/>
    </row>
    <row r="15" spans="1:12">
      <c r="A15" s="1" t="s">
        <v>17</v>
      </c>
      <c r="C15" s="48" t="s">
        <v>18</v>
      </c>
      <c r="D15" s="48"/>
    </row>
    <row r="16" spans="1:12">
      <c r="A16" s="1" t="s">
        <v>19</v>
      </c>
    </row>
    <row r="17" spans="1:20">
      <c r="A17" s="43" t="s">
        <v>20</v>
      </c>
      <c r="B17" s="43"/>
      <c r="C17" s="44" t="s">
        <v>57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6" t="s">
        <v>22</v>
      </c>
      <c r="E19" s="46"/>
      <c r="F19" s="46"/>
      <c r="G19" s="46"/>
      <c r="H19" s="46"/>
      <c r="I19" s="4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2" t="s">
        <v>65</v>
      </c>
      <c r="C25" s="52"/>
      <c r="D25" s="41" t="s">
        <v>66</v>
      </c>
      <c r="E25" s="41"/>
      <c r="F25" s="41"/>
      <c r="G25" s="41"/>
      <c r="H25" s="41"/>
      <c r="I25" s="41"/>
      <c r="J25" s="41"/>
      <c r="K25" s="41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53">
        <v>30297.599999999999</v>
      </c>
      <c r="H26" s="53"/>
      <c r="I26" s="53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4</v>
      </c>
      <c r="D28" s="3"/>
    </row>
    <row r="30" spans="1:20">
      <c r="A30" s="1" t="s">
        <v>29</v>
      </c>
    </row>
    <row r="32" spans="1:20">
      <c r="B32" s="39" t="s">
        <v>30</v>
      </c>
      <c r="C32" s="39"/>
      <c r="D32" s="39"/>
      <c r="E32" s="39"/>
      <c r="F32" s="39" t="s">
        <v>31</v>
      </c>
      <c r="G32" s="39"/>
      <c r="H32" s="39"/>
      <c r="I32" s="40" t="s">
        <v>56</v>
      </c>
      <c r="J32" s="39"/>
      <c r="K32" s="39"/>
      <c r="L32" s="39"/>
    </row>
    <row r="33" spans="1:13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</row>
    <row r="34" spans="1:13" ht="21.75" customHeight="1">
      <c r="B34" s="27" t="s">
        <v>63</v>
      </c>
      <c r="C34" s="28"/>
      <c r="D34" s="28"/>
      <c r="E34" s="29"/>
      <c r="F34" s="30">
        <f>G26</f>
        <v>30297.599999999999</v>
      </c>
      <c r="G34" s="31"/>
      <c r="H34" s="32"/>
      <c r="I34" s="30">
        <v>4365.88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1" t="str">
        <f>B34</f>
        <v>"Farmalogist" Doo Beograd</v>
      </c>
      <c r="C38" s="41"/>
      <c r="D38" s="41"/>
      <c r="E38" s="41"/>
      <c r="F38" s="42" t="s">
        <v>33</v>
      </c>
      <c r="G38" s="42"/>
      <c r="H38" s="41" t="s">
        <v>61</v>
      </c>
      <c r="I38" s="41"/>
      <c r="J38" s="42" t="s">
        <v>34</v>
      </c>
      <c r="K38" s="42"/>
      <c r="L38" s="26" t="s">
        <v>62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9" t="s">
        <v>30</v>
      </c>
      <c r="C44" s="39"/>
      <c r="D44" s="39"/>
      <c r="E44" s="39"/>
      <c r="F44" s="39" t="s">
        <v>31</v>
      </c>
      <c r="G44" s="39"/>
      <c r="H44" s="39"/>
      <c r="I44" s="40" t="s">
        <v>56</v>
      </c>
      <c r="J44" s="39"/>
      <c r="K44" s="39"/>
      <c r="L44" s="39"/>
    </row>
    <row r="45" spans="1:13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3" ht="21" customHeight="1">
      <c r="B46" s="33" t="s">
        <v>59</v>
      </c>
      <c r="C46" s="34"/>
      <c r="D46" s="34"/>
      <c r="E46" s="35"/>
      <c r="F46" s="36">
        <f>F34</f>
        <v>30297.599999999999</v>
      </c>
      <c r="G46" s="37"/>
      <c r="H46" s="38"/>
      <c r="I46" s="36">
        <v>1278.56</v>
      </c>
      <c r="J46" s="37"/>
      <c r="K46" s="37"/>
      <c r="L46" s="38"/>
    </row>
    <row r="47" spans="1:13" ht="21" customHeight="1">
      <c r="B47" s="33" t="s">
        <v>60</v>
      </c>
      <c r="C47" s="34"/>
      <c r="D47" s="34"/>
      <c r="E47" s="35"/>
      <c r="F47" s="36">
        <f>F34</f>
        <v>30297.599999999999</v>
      </c>
      <c r="G47" s="37"/>
      <c r="H47" s="38"/>
      <c r="I47" s="36">
        <v>2420.7800000000002</v>
      </c>
      <c r="J47" s="37"/>
      <c r="K47" s="37"/>
      <c r="L47" s="38"/>
    </row>
    <row r="48" spans="1:13" ht="21" customHeight="1">
      <c r="B48" s="33" t="s">
        <v>67</v>
      </c>
      <c r="C48" s="34"/>
      <c r="D48" s="34"/>
      <c r="E48" s="35"/>
      <c r="F48" s="36">
        <f>F34</f>
        <v>30297.599999999999</v>
      </c>
      <c r="G48" s="54"/>
      <c r="H48" s="55"/>
      <c r="I48" s="36">
        <v>3842.1</v>
      </c>
      <c r="J48" s="37"/>
      <c r="K48" s="37"/>
      <c r="L48" s="38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0" t="s">
        <v>38</v>
      </c>
      <c r="C52" s="39"/>
      <c r="D52" s="39" t="s">
        <v>39</v>
      </c>
      <c r="E52" s="39"/>
      <c r="F52" s="39"/>
      <c r="G52" s="39"/>
      <c r="H52" s="39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54"/>
      <c r="K53" s="54"/>
      <c r="L53" s="55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2015-02-19T12:56:46Z</cp:lastPrinted>
  <dcterms:created xsi:type="dcterms:W3CDTF">2014-04-25T05:33:59Z</dcterms:created>
  <dcterms:modified xsi:type="dcterms:W3CDTF">2015-02-19T12:56:51Z</dcterms:modified>
</cp:coreProperties>
</file>